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Datos" sheetId="2" state="visible" r:id="rId4"/>
    <sheet name="KPI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<sst xmlns="http://schemas.openxmlformats.org/spreadsheetml/2006/main" count="82" uniqueCount="70">
  <si>
    <t xml:space="preserve">Cuadro de mando de KPIs de farmacia · Farmaceando</t>
  </si>
  <si>
    <t xml:space="preserve">Plantilla gratuita que acompaña a la guía «KPIs de farmacia: 15 indicadores que todo titular debe medir»: https://farmaceando.com/blog/kpi-farmacia/</t>
  </si>
  <si>
    <t xml:space="preserve">1) Rellena SOLO las celdas amarillas de la hoja «Datos» con los datos mensuales de tu programa de gestión (ventas sin IVA, tickets, compras, stock a coste…).</t>
  </si>
  <si>
    <t xml:space="preserve">2) La hoja «KPIs» calcula sola los 15 indicadores y el gráfico de evolución.</t>
  </si>
  <si>
    <t xml:space="preserve">3) Compara cada mes contigo mismo (mismo mes del año anterior y media de 3 meses). No compares con medias de otras farmacias sin fuente fiable.</t>
  </si>
  <si>
    <t xml:space="preserve">4) Revisa los KPIs una vez al mes con tu equipo y decide 1-3 acciones concretas.</t>
  </si>
  <si>
    <t xml:space="preserve">Autor: Fran Iniesta, farmacéutico titular y fundador de Farmaceando. Herramienta orientativa; los datos fiscales los valida tu asesoría.</t>
  </si>
  <si>
    <t xml:space="preserve">Datos mensuales (rellena las celdas amarillas)</t>
  </si>
  <si>
    <t xml:space="preserve">Dato</t>
  </si>
  <si>
    <t xml:space="preserve">Ene</t>
  </si>
  <si>
    <t xml:space="preserve">Feb</t>
  </si>
  <si>
    <t xml:space="preserve">Mar</t>
  </si>
  <si>
    <t xml:space="preserve">Abr</t>
  </si>
  <si>
    <t xml:space="preserve">May</t>
  </si>
  <si>
    <t xml:space="preserve">Jun</t>
  </si>
  <si>
    <t xml:space="preserve">Jul</t>
  </si>
  <si>
    <t xml:space="preserve">Ago</t>
  </si>
  <si>
    <t xml:space="preserve">Sep</t>
  </si>
  <si>
    <t xml:space="preserve">Oct</t>
  </si>
  <si>
    <t xml:space="preserve">Nov</t>
  </si>
  <si>
    <t xml:space="preserve">Dic</t>
  </si>
  <si>
    <t xml:space="preserve">Ventas netas totales sin IVA (€)</t>
  </si>
  <si>
    <t xml:space="preserve">Ventas con receta SNS (€)</t>
  </si>
  <si>
    <t xml:space="preserve">Ventas libres (€)</t>
  </si>
  <si>
    <t xml:space="preserve">Nº de tickets</t>
  </si>
  <si>
    <t xml:space="preserve">Unidades vendidas</t>
  </si>
  <si>
    <t xml:space="preserve">Coste de las ventas (€)</t>
  </si>
  <si>
    <t xml:space="preserve">Descuentos y rappels obtenidos (€)</t>
  </si>
  <si>
    <t xml:space="preserve">Compras del mes a coste (€)</t>
  </si>
  <si>
    <t xml:space="preserve">Gastos de personal con SS (€)</t>
  </si>
  <si>
    <t xml:space="preserve">Stock a coste a fin de mes (€)</t>
  </si>
  <si>
    <t xml:space="preserve">Stock sin movimiento &gt; 6 meses a coste (€)</t>
  </si>
  <si>
    <t xml:space="preserve">Faltas / encargos no servidos (nº)</t>
  </si>
  <si>
    <t xml:space="preserve">Líneas dispensadas o pedidas (nº)</t>
  </si>
  <si>
    <t xml:space="preserve">Caducados y mermas a coste (€)</t>
  </si>
  <si>
    <t xml:space="preserve">Horas trabajadas por el equipo</t>
  </si>
  <si>
    <t xml:space="preserve">15 KPIs de la farmacia (se calculan solos)</t>
  </si>
  <si>
    <t xml:space="preserve">KPI</t>
  </si>
  <si>
    <t xml:space="preserve">Cómo leerlo</t>
  </si>
  <si>
    <t xml:space="preserve">1. Ventas netas (€)</t>
  </si>
  <si>
    <t xml:space="preserve">Tendencia mes a mes y vs. mismo mes del año anterior</t>
  </si>
  <si>
    <t xml:space="preserve">2. Peso de la venta libre (%)</t>
  </si>
  <si>
    <t xml:space="preserve">Cuánto depende el negocio de lo que tú decides vender</t>
  </si>
  <si>
    <t xml:space="preserve">3. Nº de tickets</t>
  </si>
  <si>
    <t xml:space="preserve">Tráfico: si baja, el problema es de atracción</t>
  </si>
  <si>
    <t xml:space="preserve">4. Ticket medio (€)</t>
  </si>
  <si>
    <t xml:space="preserve">Ventas / tickets. Sube con consejo y venta cruzada ética</t>
  </si>
  <si>
    <t xml:space="preserve">5. Unidades por ticket</t>
  </si>
  <si>
    <t xml:space="preserve">Cuántos productos se lleva cada paciente</t>
  </si>
  <si>
    <t xml:space="preserve">6. Margen bruto (%)</t>
  </si>
  <si>
    <t xml:space="preserve">(Ventas − coste de ventas) / ventas</t>
  </si>
  <si>
    <t xml:space="preserve">6b. Margen bruto (€)</t>
  </si>
  <si>
    <t xml:space="preserve">Euros que pagan los gastos</t>
  </si>
  <si>
    <t xml:space="preserve">8. Descuentos y rappels sobre compras (%)</t>
  </si>
  <si>
    <t xml:space="preserve">Calidad de tus condiciones de compra</t>
  </si>
  <si>
    <t xml:space="preserve">9. Personal sobre ventas (%)</t>
  </si>
  <si>
    <t xml:space="preserve">Peso del equipo; léelo junto a ventas por hora</t>
  </si>
  <si>
    <t xml:space="preserve">10. Rotación de stock anualizada (veces)</t>
  </si>
  <si>
    <t xml:space="preserve">Coste de ventas anualizado / stock a coste</t>
  </si>
  <si>
    <t xml:space="preserve">11. Días de stock (cobertura)</t>
  </si>
  <si>
    <t xml:space="preserve">Días que podrías vender con el stock actual</t>
  </si>
  <si>
    <t xml:space="preserve">12. Stock sin movimiento (%)</t>
  </si>
  <si>
    <t xml:space="preserve">Dinero parado: objetivo, bajarlo cada trimestre</t>
  </si>
  <si>
    <t xml:space="preserve">13. Faltas sobre líneas (%)</t>
  </si>
  <si>
    <t xml:space="preserve">Pacientes que no se llevan lo que vinieron a buscar</t>
  </si>
  <si>
    <t xml:space="preserve">14. Caducados y mermas sobre ventas (%)</t>
  </si>
  <si>
    <t xml:space="preserve">Coste de un surtido mal ajustado</t>
  </si>
  <si>
    <t xml:space="preserve">15. Ventas por hora trabajada (€)</t>
  </si>
  <si>
    <t xml:space="preserve">Productividad del equipo</t>
  </si>
  <si>
    <t xml:space="preserve">KPI 7 (margen por categoría): exporta del programa de gestión ventas y coste por familia y aplica la fórmula del KPI 6 a cada una.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</si>
</sst>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0.0%"/>
    <numFmt numFmtId="167" formatCode="#,##0.00"/>
    <numFmt numFmtId="168" formatCode="0.00"/>
    <numFmt numFmtId="169" formatCode="0.0"/>
    <numFmt numFmtId="170" formatCode="0"/>
    <numFmt numFmtId="171" formatCode="0.0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BE4B48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7EBB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Ticket medio y unidades por ticket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KPIs!A7</c:f>
              <c:strCache>
                <c:ptCount val="1"/>
                <c:pt idx="0">
                  <c:v>4. Ticket medio (€)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KPIs!$B$3:$M$3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KPIs!$B$7:$M$7</c:f>
              <c:numCache>
                <c:formatCode>General</c:formatCode>
                <c:ptCount val="12"/>
              </c:numCache>
            </c:numRef>
          </c:val>
          <c:smooth val="1"/>
        </c:ser>
        <c:ser>
          <c:idx val="1"/>
          <c:order val="1"/>
          <c:tx>
            <c:strRef>
              <c:f>KPIs!A8</c:f>
              <c:strCache>
                <c:ptCount val="1"/>
                <c:pt idx="0">
                  <c:v>5. Unidades por ticket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KPIs!$B$3:$M$3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KPIs!$B$8:$M$8</c:f>
              <c:numCache>
                <c:formatCode>General</c:formatCode>
                <c:ptCount val="12"/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81450873"/>
        <c:axId val="98072503"/>
      </c:lineChart>
      <c:catAx>
        <c:axId val="8145087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072503"/>
        <c:crosses val="autoZero"/>
        <c:auto val="1"/>
        <c:lblAlgn val="ctr"/>
        <c:lblOffset val="100"/>
        <c:noMultiLvlLbl val="0"/>
      </c:catAx>
      <c:valAx>
        <c:axId val="9807250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45087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22</xdr:row>
      <xdr:rowOff>0</xdr:rowOff>
    </xdr:from>
    <xdr:to>
      <xdr:col>11</xdr:col>
      <xdr:colOff>166320</xdr:colOff>
      <xdr:row>37</xdr:row>
      <xdr:rowOff>22320</xdr:rowOff>
    </xdr:to>
    <xdr:graphicFrame>
      <xdr:nvGraphicFramePr>
        <xdr:cNvPr id="0" name="Chart 1"/>
        <xdr:cNvGraphicFramePr/>
      </xdr:nvGraphicFramePr>
      <xdr:xfrm>
        <a:off x="2960280" y="4191120"/>
        <a:ext cx="79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2" t="s"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13" min="2" style="0" width="12"/>
  </cols>
  <sheetData>
    <row r="1" customFormat="false" ht="15" hidden="false" customHeight="false" outlineLevel="0" collapsed="false">
      <c r="A1" s="3" t="s">
        <v>7</v>
      </c>
    </row>
    <row r="3" customFormat="false" ht="15" hidden="false" customHeight="false" outlineLevel="0" collapsed="false">
      <c r="A3" s="4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16</v>
      </c>
      <c r="J3" s="5" t="s">
        <v>17</v>
      </c>
      <c r="K3" s="5" t="s">
        <v>18</v>
      </c>
      <c r="L3" s="5" t="s">
        <v>19</v>
      </c>
      <c r="M3" s="5" t="s">
        <v>20</v>
      </c>
    </row>
    <row r="4" customFormat="false" ht="15" hidden="false" customHeight="false" outlineLevel="0" collapsed="false">
      <c r="A4" s="2" t="s">
        <v>21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customFormat="false" ht="15" hidden="false" customHeight="false" outlineLevel="0" collapsed="false">
      <c r="A5" s="2" t="s">
        <v>22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customFormat="false" ht="15" hidden="false" customHeight="false" outlineLevel="0" collapsed="false">
      <c r="A6" s="2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customFormat="false" ht="15" hidden="false" customHeight="false" outlineLevel="0" collapsed="false">
      <c r="A7" s="2" t="s">
        <v>24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customFormat="false" ht="15" hidden="false" customHeight="false" outlineLevel="0" collapsed="false">
      <c r="A8" s="2" t="s">
        <v>25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customFormat="false" ht="15" hidden="false" customHeight="false" outlineLevel="0" collapsed="false">
      <c r="A9" s="2" t="s">
        <v>26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customFormat="false" ht="15" hidden="false" customHeight="false" outlineLevel="0" collapsed="false">
      <c r="A10" s="2" t="s">
        <v>27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customFormat="false" ht="15" hidden="false" customHeight="false" outlineLevel="0" collapsed="false">
      <c r="A11" s="2" t="s">
        <v>28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customFormat="false" ht="15" hidden="false" customHeight="false" outlineLevel="0" collapsed="false">
      <c r="A12" s="2" t="s">
        <v>29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customFormat="false" ht="15" hidden="false" customHeight="false" outlineLevel="0" collapsed="false">
      <c r="A13" s="2" t="s">
        <v>30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customFormat="false" ht="15" hidden="false" customHeight="false" outlineLevel="0" collapsed="false">
      <c r="A14" s="2" t="s">
        <v>31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customFormat="false" ht="15" hidden="false" customHeight="false" outlineLevel="0" collapsed="false">
      <c r="A15" s="2" t="s">
        <v>32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customFormat="false" ht="15" hidden="false" customHeight="false" outlineLevel="0" collapsed="false">
      <c r="A16" s="2" t="s">
        <v>33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customFormat="false" ht="15" hidden="false" customHeight="false" outlineLevel="0" collapsed="false">
      <c r="A17" s="2" t="s">
        <v>34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customFormat="false" ht="15" hidden="false" customHeight="false" outlineLevel="0" collapsed="false">
      <c r="A18" s="2" t="s">
        <v>35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13" min="2" style="0" width="11"/>
    <col collapsed="false" customWidth="true" hidden="false" outlineLevel="0" max="14" min="14" style="0" width="55"/>
  </cols>
  <sheetData>
    <row r="1" customFormat="false" ht="15" hidden="false" customHeight="false" outlineLevel="0" collapsed="false">
      <c r="A1" s="3" t="s">
        <v>36</v>
      </c>
    </row>
    <row r="3" customFormat="false" ht="15" hidden="false" customHeight="false" outlineLevel="0" collapsed="false">
      <c r="A3" s="4" t="s">
        <v>37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16</v>
      </c>
      <c r="J3" s="4" t="s">
        <v>17</v>
      </c>
      <c r="K3" s="4" t="s">
        <v>18</v>
      </c>
      <c r="L3" s="4" t="s">
        <v>19</v>
      </c>
      <c r="M3" s="4" t="s">
        <v>20</v>
      </c>
      <c r="N3" s="4" t="s">
        <v>38</v>
      </c>
    </row>
    <row r="4" customFormat="false" ht="15" hidden="false" customHeight="false" outlineLevel="0" collapsed="false">
      <c r="A4" s="2" t="s">
        <v>39</v>
      </c>
      <c r="B4" s="7" t="n">
        <f aca="false">Datos!B4</f>
        <v>0</v>
      </c>
      <c r="C4" s="7" t="n">
        <f aca="false">Datos!C4</f>
        <v>0</v>
      </c>
      <c r="D4" s="7" t="n">
        <f aca="false">Datos!D4</f>
        <v>0</v>
      </c>
      <c r="E4" s="7" t="n">
        <f aca="false">Datos!E4</f>
        <v>0</v>
      </c>
      <c r="F4" s="7" t="n">
        <f aca="false">Datos!F4</f>
        <v>0</v>
      </c>
      <c r="G4" s="7" t="n">
        <f aca="false">Datos!G4</f>
        <v>0</v>
      </c>
      <c r="H4" s="7" t="n">
        <f aca="false">Datos!H4</f>
        <v>0</v>
      </c>
      <c r="I4" s="7" t="n">
        <f aca="false">Datos!I4</f>
        <v>0</v>
      </c>
      <c r="J4" s="7" t="n">
        <f aca="false">Datos!J4</f>
        <v>0</v>
      </c>
      <c r="K4" s="7" t="n">
        <f aca="false">Datos!K4</f>
        <v>0</v>
      </c>
      <c r="L4" s="7" t="n">
        <f aca="false">Datos!L4</f>
        <v>0</v>
      </c>
      <c r="M4" s="7" t="n">
        <f aca="false">Datos!M4</f>
        <v>0</v>
      </c>
      <c r="N4" s="8" t="s">
        <v>40</v>
      </c>
    </row>
    <row r="5" customFormat="false" ht="15" hidden="false" customHeight="false" outlineLevel="0" collapsed="false">
      <c r="A5" s="2" t="s">
        <v>41</v>
      </c>
      <c r="B5" s="9" t="str">
        <f aca="false">IF(Datos!B4=0,"",Datos!B6/Datos!B4)</f>
        <v/>
      </c>
      <c r="C5" s="9" t="str">
        <f aca="false">IF(Datos!C4=0,"",Datos!C6/Datos!C4)</f>
        <v/>
      </c>
      <c r="D5" s="9" t="str">
        <f aca="false">IF(Datos!D4=0,"",Datos!D6/Datos!D4)</f>
        <v/>
      </c>
      <c r="E5" s="9" t="str">
        <f aca="false">IF(Datos!E4=0,"",Datos!E6/Datos!E4)</f>
        <v/>
      </c>
      <c r="F5" s="9" t="str">
        <f aca="false">IF(Datos!F4=0,"",Datos!F6/Datos!F4)</f>
        <v/>
      </c>
      <c r="G5" s="9" t="str">
        <f aca="false">IF(Datos!G4=0,"",Datos!G6/Datos!G4)</f>
        <v/>
      </c>
      <c r="H5" s="9" t="str">
        <f aca="false">IF(Datos!H4=0,"",Datos!H6/Datos!H4)</f>
        <v/>
      </c>
      <c r="I5" s="9" t="str">
        <f aca="false">IF(Datos!I4=0,"",Datos!I6/Datos!I4)</f>
        <v/>
      </c>
      <c r="J5" s="9" t="str">
        <f aca="false">IF(Datos!J4=0,"",Datos!J6/Datos!J4)</f>
        <v/>
      </c>
      <c r="K5" s="9" t="str">
        <f aca="false">IF(Datos!K4=0,"",Datos!K6/Datos!K4)</f>
        <v/>
      </c>
      <c r="L5" s="9" t="str">
        <f aca="false">IF(Datos!L4=0,"",Datos!L6/Datos!L4)</f>
        <v/>
      </c>
      <c r="M5" s="9" t="str">
        <f aca="false">IF(Datos!M4=0,"",Datos!M6/Datos!M4)</f>
        <v/>
      </c>
      <c r="N5" s="8" t="s">
        <v>42</v>
      </c>
    </row>
    <row r="6" customFormat="false" ht="15" hidden="false" customHeight="false" outlineLevel="0" collapsed="false">
      <c r="A6" s="2" t="s">
        <v>43</v>
      </c>
      <c r="B6" s="7" t="n">
        <f aca="false">Datos!B7</f>
        <v>0</v>
      </c>
      <c r="C6" s="7" t="n">
        <f aca="false">Datos!C7</f>
        <v>0</v>
      </c>
      <c r="D6" s="7" t="n">
        <f aca="false">Datos!D7</f>
        <v>0</v>
      </c>
      <c r="E6" s="7" t="n">
        <f aca="false">Datos!E7</f>
        <v>0</v>
      </c>
      <c r="F6" s="7" t="n">
        <f aca="false">Datos!F7</f>
        <v>0</v>
      </c>
      <c r="G6" s="7" t="n">
        <f aca="false">Datos!G7</f>
        <v>0</v>
      </c>
      <c r="H6" s="7" t="n">
        <f aca="false">Datos!H7</f>
        <v>0</v>
      </c>
      <c r="I6" s="7" t="n">
        <f aca="false">Datos!I7</f>
        <v>0</v>
      </c>
      <c r="J6" s="7" t="n">
        <f aca="false">Datos!J7</f>
        <v>0</v>
      </c>
      <c r="K6" s="7" t="n">
        <f aca="false">Datos!K7</f>
        <v>0</v>
      </c>
      <c r="L6" s="7" t="n">
        <f aca="false">Datos!L7</f>
        <v>0</v>
      </c>
      <c r="M6" s="7" t="n">
        <f aca="false">Datos!M7</f>
        <v>0</v>
      </c>
      <c r="N6" s="8" t="s">
        <v>44</v>
      </c>
    </row>
    <row r="7" customFormat="false" ht="15" hidden="false" customHeight="false" outlineLevel="0" collapsed="false">
      <c r="A7" s="2" t="s">
        <v>45</v>
      </c>
      <c r="B7" s="10" t="str">
        <f aca="false">IF(Datos!B7=0,"",Datos!B4/Datos!B7)</f>
        <v/>
      </c>
      <c r="C7" s="10" t="str">
        <f aca="false">IF(Datos!C7=0,"",Datos!C4/Datos!C7)</f>
        <v/>
      </c>
      <c r="D7" s="10" t="str">
        <f aca="false">IF(Datos!D7=0,"",Datos!D4/Datos!D7)</f>
        <v/>
      </c>
      <c r="E7" s="10" t="str">
        <f aca="false">IF(Datos!E7=0,"",Datos!E4/Datos!E7)</f>
        <v/>
      </c>
      <c r="F7" s="10" t="str">
        <f aca="false">IF(Datos!F7=0,"",Datos!F4/Datos!F7)</f>
        <v/>
      </c>
      <c r="G7" s="10" t="str">
        <f aca="false">IF(Datos!G7=0,"",Datos!G4/Datos!G7)</f>
        <v/>
      </c>
      <c r="H7" s="10" t="str">
        <f aca="false">IF(Datos!H7=0,"",Datos!H4/Datos!H7)</f>
        <v/>
      </c>
      <c r="I7" s="10" t="str">
        <f aca="false">IF(Datos!I7=0,"",Datos!I4/Datos!I7)</f>
        <v/>
      </c>
      <c r="J7" s="10" t="str">
        <f aca="false">IF(Datos!J7=0,"",Datos!J4/Datos!J7)</f>
        <v/>
      </c>
      <c r="K7" s="10" t="str">
        <f aca="false">IF(Datos!K7=0,"",Datos!K4/Datos!K7)</f>
        <v/>
      </c>
      <c r="L7" s="10" t="str">
        <f aca="false">IF(Datos!L7=0,"",Datos!L4/Datos!L7)</f>
        <v/>
      </c>
      <c r="M7" s="10" t="str">
        <f aca="false">IF(Datos!M7=0,"",Datos!M4/Datos!M7)</f>
        <v/>
      </c>
      <c r="N7" s="8" t="s">
        <v>46</v>
      </c>
    </row>
    <row r="8" customFormat="false" ht="15" hidden="false" customHeight="false" outlineLevel="0" collapsed="false">
      <c r="A8" s="2" t="s">
        <v>47</v>
      </c>
      <c r="B8" s="11" t="str">
        <f aca="false">IF(Datos!B7=0,"",Datos!B8/Datos!B7)</f>
        <v/>
      </c>
      <c r="C8" s="11" t="str">
        <f aca="false">IF(Datos!C7=0,"",Datos!C8/Datos!C7)</f>
        <v/>
      </c>
      <c r="D8" s="11" t="str">
        <f aca="false">IF(Datos!D7=0,"",Datos!D8/Datos!D7)</f>
        <v/>
      </c>
      <c r="E8" s="11" t="str">
        <f aca="false">IF(Datos!E7=0,"",Datos!E8/Datos!E7)</f>
        <v/>
      </c>
      <c r="F8" s="11" t="str">
        <f aca="false">IF(Datos!F7=0,"",Datos!F8/Datos!F7)</f>
        <v/>
      </c>
      <c r="G8" s="11" t="str">
        <f aca="false">IF(Datos!G7=0,"",Datos!G8/Datos!G7)</f>
        <v/>
      </c>
      <c r="H8" s="11" t="str">
        <f aca="false">IF(Datos!H7=0,"",Datos!H8/Datos!H7)</f>
        <v/>
      </c>
      <c r="I8" s="11" t="str">
        <f aca="false">IF(Datos!I7=0,"",Datos!I8/Datos!I7)</f>
        <v/>
      </c>
      <c r="J8" s="11" t="str">
        <f aca="false">IF(Datos!J7=0,"",Datos!J8/Datos!J7)</f>
        <v/>
      </c>
      <c r="K8" s="11" t="str">
        <f aca="false">IF(Datos!K7=0,"",Datos!K8/Datos!K7)</f>
        <v/>
      </c>
      <c r="L8" s="11" t="str">
        <f aca="false">IF(Datos!L7=0,"",Datos!L8/Datos!L7)</f>
        <v/>
      </c>
      <c r="M8" s="11" t="str">
        <f aca="false">IF(Datos!M7=0,"",Datos!M8/Datos!M7)</f>
        <v/>
      </c>
      <c r="N8" s="8" t="s">
        <v>48</v>
      </c>
    </row>
    <row r="9" customFormat="false" ht="15" hidden="false" customHeight="false" outlineLevel="0" collapsed="false">
      <c r="A9" s="2" t="s">
        <v>49</v>
      </c>
      <c r="B9" s="9" t="str">
        <f aca="false">IF(Datos!B4=0,"",(Datos!B4-Datos!B9)/Datos!B4)</f>
        <v/>
      </c>
      <c r="C9" s="9" t="str">
        <f aca="false">IF(Datos!C4=0,"",(Datos!C4-Datos!C9)/Datos!C4)</f>
        <v/>
      </c>
      <c r="D9" s="9" t="str">
        <f aca="false">IF(Datos!D4=0,"",(Datos!D4-Datos!D9)/Datos!D4)</f>
        <v/>
      </c>
      <c r="E9" s="9" t="str">
        <f aca="false">IF(Datos!E4=0,"",(Datos!E4-Datos!E9)/Datos!E4)</f>
        <v/>
      </c>
      <c r="F9" s="9" t="str">
        <f aca="false">IF(Datos!F4=0,"",(Datos!F4-Datos!F9)/Datos!F4)</f>
        <v/>
      </c>
      <c r="G9" s="9" t="str">
        <f aca="false">IF(Datos!G4=0,"",(Datos!G4-Datos!G9)/Datos!G4)</f>
        <v/>
      </c>
      <c r="H9" s="9" t="str">
        <f aca="false">IF(Datos!H4=0,"",(Datos!H4-Datos!H9)/Datos!H4)</f>
        <v/>
      </c>
      <c r="I9" s="9" t="str">
        <f aca="false">IF(Datos!I4=0,"",(Datos!I4-Datos!I9)/Datos!I4)</f>
        <v/>
      </c>
      <c r="J9" s="9" t="str">
        <f aca="false">IF(Datos!J4=0,"",(Datos!J4-Datos!J9)/Datos!J4)</f>
        <v/>
      </c>
      <c r="K9" s="9" t="str">
        <f aca="false">IF(Datos!K4=0,"",(Datos!K4-Datos!K9)/Datos!K4)</f>
        <v/>
      </c>
      <c r="L9" s="9" t="str">
        <f aca="false">IF(Datos!L4=0,"",(Datos!L4-Datos!L9)/Datos!L4)</f>
        <v/>
      </c>
      <c r="M9" s="9" t="str">
        <f aca="false">IF(Datos!M4=0,"",(Datos!M4-Datos!M9)/Datos!M4)</f>
        <v/>
      </c>
      <c r="N9" s="8" t="s">
        <v>50</v>
      </c>
    </row>
    <row r="10" customFormat="false" ht="15" hidden="false" customHeight="false" outlineLevel="0" collapsed="false">
      <c r="A10" s="2" t="s">
        <v>51</v>
      </c>
      <c r="B10" s="7" t="n">
        <f aca="false">Datos!B4-Datos!B9</f>
        <v>0</v>
      </c>
      <c r="C10" s="7" t="n">
        <f aca="false">Datos!C4-Datos!C9</f>
        <v>0</v>
      </c>
      <c r="D10" s="7" t="n">
        <f aca="false">Datos!D4-Datos!D9</f>
        <v>0</v>
      </c>
      <c r="E10" s="7" t="n">
        <f aca="false">Datos!E4-Datos!E9</f>
        <v>0</v>
      </c>
      <c r="F10" s="7" t="n">
        <f aca="false">Datos!F4-Datos!F9</f>
        <v>0</v>
      </c>
      <c r="G10" s="7" t="n">
        <f aca="false">Datos!G4-Datos!G9</f>
        <v>0</v>
      </c>
      <c r="H10" s="7" t="n">
        <f aca="false">Datos!H4-Datos!H9</f>
        <v>0</v>
      </c>
      <c r="I10" s="7" t="n">
        <f aca="false">Datos!I4-Datos!I9</f>
        <v>0</v>
      </c>
      <c r="J10" s="7" t="n">
        <f aca="false">Datos!J4-Datos!J9</f>
        <v>0</v>
      </c>
      <c r="K10" s="7" t="n">
        <f aca="false">Datos!K4-Datos!K9</f>
        <v>0</v>
      </c>
      <c r="L10" s="7" t="n">
        <f aca="false">Datos!L4-Datos!L9</f>
        <v>0</v>
      </c>
      <c r="M10" s="7" t="n">
        <f aca="false">Datos!M4-Datos!M9</f>
        <v>0</v>
      </c>
      <c r="N10" s="8" t="s">
        <v>52</v>
      </c>
    </row>
    <row r="11" customFormat="false" ht="15" hidden="false" customHeight="false" outlineLevel="0" collapsed="false">
      <c r="A11" s="2" t="s">
        <v>53</v>
      </c>
      <c r="B11" s="9" t="str">
        <f aca="false">IF(Datos!B11=0,"",Datos!B10/Datos!B11)</f>
        <v/>
      </c>
      <c r="C11" s="9" t="str">
        <f aca="false">IF(Datos!C11=0,"",Datos!C10/Datos!C11)</f>
        <v/>
      </c>
      <c r="D11" s="9" t="str">
        <f aca="false">IF(Datos!D11=0,"",Datos!D10/Datos!D11)</f>
        <v/>
      </c>
      <c r="E11" s="9" t="str">
        <f aca="false">IF(Datos!E11=0,"",Datos!E10/Datos!E11)</f>
        <v/>
      </c>
      <c r="F11" s="9" t="str">
        <f aca="false">IF(Datos!F11=0,"",Datos!F10/Datos!F11)</f>
        <v/>
      </c>
      <c r="G11" s="9" t="str">
        <f aca="false">IF(Datos!G11=0,"",Datos!G10/Datos!G11)</f>
        <v/>
      </c>
      <c r="H11" s="9" t="str">
        <f aca="false">IF(Datos!H11=0,"",Datos!H10/Datos!H11)</f>
        <v/>
      </c>
      <c r="I11" s="9" t="str">
        <f aca="false">IF(Datos!I11=0,"",Datos!I10/Datos!I11)</f>
        <v/>
      </c>
      <c r="J11" s="9" t="str">
        <f aca="false">IF(Datos!J11=0,"",Datos!J10/Datos!J11)</f>
        <v/>
      </c>
      <c r="K11" s="9" t="str">
        <f aca="false">IF(Datos!K11=0,"",Datos!K10/Datos!K11)</f>
        <v/>
      </c>
      <c r="L11" s="9" t="str">
        <f aca="false">IF(Datos!L11=0,"",Datos!L10/Datos!L11)</f>
        <v/>
      </c>
      <c r="M11" s="9" t="str">
        <f aca="false">IF(Datos!M11=0,"",Datos!M10/Datos!M11)</f>
        <v/>
      </c>
      <c r="N11" s="8" t="s">
        <v>54</v>
      </c>
    </row>
    <row r="12" customFormat="false" ht="15" hidden="false" customHeight="false" outlineLevel="0" collapsed="false">
      <c r="A12" s="2" t="s">
        <v>55</v>
      </c>
      <c r="B12" s="9" t="str">
        <f aca="false">IF(Datos!B4=0,"",Datos!B12/Datos!B4)</f>
        <v/>
      </c>
      <c r="C12" s="9" t="str">
        <f aca="false">IF(Datos!C4=0,"",Datos!C12/Datos!C4)</f>
        <v/>
      </c>
      <c r="D12" s="9" t="str">
        <f aca="false">IF(Datos!D4=0,"",Datos!D12/Datos!D4)</f>
        <v/>
      </c>
      <c r="E12" s="9" t="str">
        <f aca="false">IF(Datos!E4=0,"",Datos!E12/Datos!E4)</f>
        <v/>
      </c>
      <c r="F12" s="9" t="str">
        <f aca="false">IF(Datos!F4=0,"",Datos!F12/Datos!F4)</f>
        <v/>
      </c>
      <c r="G12" s="9" t="str">
        <f aca="false">IF(Datos!G4=0,"",Datos!G12/Datos!G4)</f>
        <v/>
      </c>
      <c r="H12" s="9" t="str">
        <f aca="false">IF(Datos!H4=0,"",Datos!H12/Datos!H4)</f>
        <v/>
      </c>
      <c r="I12" s="9" t="str">
        <f aca="false">IF(Datos!I4=0,"",Datos!I12/Datos!I4)</f>
        <v/>
      </c>
      <c r="J12" s="9" t="str">
        <f aca="false">IF(Datos!J4=0,"",Datos!J12/Datos!J4)</f>
        <v/>
      </c>
      <c r="K12" s="9" t="str">
        <f aca="false">IF(Datos!K4=0,"",Datos!K12/Datos!K4)</f>
        <v/>
      </c>
      <c r="L12" s="9" t="str">
        <f aca="false">IF(Datos!L4=0,"",Datos!L12/Datos!L4)</f>
        <v/>
      </c>
      <c r="M12" s="9" t="str">
        <f aca="false">IF(Datos!M4=0,"",Datos!M12/Datos!M4)</f>
        <v/>
      </c>
      <c r="N12" s="8" t="s">
        <v>56</v>
      </c>
    </row>
    <row r="13" customFormat="false" ht="15" hidden="false" customHeight="false" outlineLevel="0" collapsed="false">
      <c r="A13" s="2" t="s">
        <v>57</v>
      </c>
      <c r="B13" s="12" t="str">
        <f aca="false">IF(Datos!B13=0,"",Datos!B9*12/Datos!B13)</f>
        <v/>
      </c>
      <c r="C13" s="12" t="str">
        <f aca="false">IF(Datos!C13=0,"",Datos!C9*12/Datos!C13)</f>
        <v/>
      </c>
      <c r="D13" s="12" t="str">
        <f aca="false">IF(Datos!D13=0,"",Datos!D9*12/Datos!D13)</f>
        <v/>
      </c>
      <c r="E13" s="12" t="str">
        <f aca="false">IF(Datos!E13=0,"",Datos!E9*12/Datos!E13)</f>
        <v/>
      </c>
      <c r="F13" s="12" t="str">
        <f aca="false">IF(Datos!F13=0,"",Datos!F9*12/Datos!F13)</f>
        <v/>
      </c>
      <c r="G13" s="12" t="str">
        <f aca="false">IF(Datos!G13=0,"",Datos!G9*12/Datos!G13)</f>
        <v/>
      </c>
      <c r="H13" s="12" t="str">
        <f aca="false">IF(Datos!H13=0,"",Datos!H9*12/Datos!H13)</f>
        <v/>
      </c>
      <c r="I13" s="12" t="str">
        <f aca="false">IF(Datos!I13=0,"",Datos!I9*12/Datos!I13)</f>
        <v/>
      </c>
      <c r="J13" s="12" t="str">
        <f aca="false">IF(Datos!J13=0,"",Datos!J9*12/Datos!J13)</f>
        <v/>
      </c>
      <c r="K13" s="12" t="str">
        <f aca="false">IF(Datos!K13=0,"",Datos!K9*12/Datos!K13)</f>
        <v/>
      </c>
      <c r="L13" s="12" t="str">
        <f aca="false">IF(Datos!L13=0,"",Datos!L9*12/Datos!L13)</f>
        <v/>
      </c>
      <c r="M13" s="12" t="str">
        <f aca="false">IF(Datos!M13=0,"",Datos!M9*12/Datos!M13)</f>
        <v/>
      </c>
      <c r="N13" s="8" t="s">
        <v>58</v>
      </c>
    </row>
    <row r="14" customFormat="false" ht="15" hidden="false" customHeight="false" outlineLevel="0" collapsed="false">
      <c r="A14" s="2" t="s">
        <v>59</v>
      </c>
      <c r="B14" s="13" t="str">
        <f aca="false">IF(Datos!B9=0,"",Datos!B13/Datos!B9*30)</f>
        <v/>
      </c>
      <c r="C14" s="13" t="str">
        <f aca="false">IF(Datos!C9=0,"",Datos!C13/Datos!C9*30)</f>
        <v/>
      </c>
      <c r="D14" s="13" t="str">
        <f aca="false">IF(Datos!D9=0,"",Datos!D13/Datos!D9*30)</f>
        <v/>
      </c>
      <c r="E14" s="13" t="str">
        <f aca="false">IF(Datos!E9=0,"",Datos!E13/Datos!E9*30)</f>
        <v/>
      </c>
      <c r="F14" s="13" t="str">
        <f aca="false">IF(Datos!F9=0,"",Datos!F13/Datos!F9*30)</f>
        <v/>
      </c>
      <c r="G14" s="13" t="str">
        <f aca="false">IF(Datos!G9=0,"",Datos!G13/Datos!G9*30)</f>
        <v/>
      </c>
      <c r="H14" s="13" t="str">
        <f aca="false">IF(Datos!H9=0,"",Datos!H13/Datos!H9*30)</f>
        <v/>
      </c>
      <c r="I14" s="13" t="str">
        <f aca="false">IF(Datos!I9=0,"",Datos!I13/Datos!I9*30)</f>
        <v/>
      </c>
      <c r="J14" s="13" t="str">
        <f aca="false">IF(Datos!J9=0,"",Datos!J13/Datos!J9*30)</f>
        <v/>
      </c>
      <c r="K14" s="13" t="str">
        <f aca="false">IF(Datos!K9=0,"",Datos!K13/Datos!K9*30)</f>
        <v/>
      </c>
      <c r="L14" s="13" t="str">
        <f aca="false">IF(Datos!L9=0,"",Datos!L13/Datos!L9*30)</f>
        <v/>
      </c>
      <c r="M14" s="13" t="str">
        <f aca="false">IF(Datos!M9=0,"",Datos!M13/Datos!M9*30)</f>
        <v/>
      </c>
      <c r="N14" s="8" t="s">
        <v>60</v>
      </c>
    </row>
    <row r="15" customFormat="false" ht="15" hidden="false" customHeight="false" outlineLevel="0" collapsed="false">
      <c r="A15" s="2" t="s">
        <v>61</v>
      </c>
      <c r="B15" s="9" t="str">
        <f aca="false">IF(Datos!B13=0,"",Datos!B14/Datos!B13)</f>
        <v/>
      </c>
      <c r="C15" s="9" t="str">
        <f aca="false">IF(Datos!C13=0,"",Datos!C14/Datos!C13)</f>
        <v/>
      </c>
      <c r="D15" s="9" t="str">
        <f aca="false">IF(Datos!D13=0,"",Datos!D14/Datos!D13)</f>
        <v/>
      </c>
      <c r="E15" s="9" t="str">
        <f aca="false">IF(Datos!E13=0,"",Datos!E14/Datos!E13)</f>
        <v/>
      </c>
      <c r="F15" s="9" t="str">
        <f aca="false">IF(Datos!F13=0,"",Datos!F14/Datos!F13)</f>
        <v/>
      </c>
      <c r="G15" s="9" t="str">
        <f aca="false">IF(Datos!G13=0,"",Datos!G14/Datos!G13)</f>
        <v/>
      </c>
      <c r="H15" s="9" t="str">
        <f aca="false">IF(Datos!H13=0,"",Datos!H14/Datos!H13)</f>
        <v/>
      </c>
      <c r="I15" s="9" t="str">
        <f aca="false">IF(Datos!I13=0,"",Datos!I14/Datos!I13)</f>
        <v/>
      </c>
      <c r="J15" s="9" t="str">
        <f aca="false">IF(Datos!J13=0,"",Datos!J14/Datos!J13)</f>
        <v/>
      </c>
      <c r="K15" s="9" t="str">
        <f aca="false">IF(Datos!K13=0,"",Datos!K14/Datos!K13)</f>
        <v/>
      </c>
      <c r="L15" s="9" t="str">
        <f aca="false">IF(Datos!L13=0,"",Datos!L14/Datos!L13)</f>
        <v/>
      </c>
      <c r="M15" s="9" t="str">
        <f aca="false">IF(Datos!M13=0,"",Datos!M14/Datos!M13)</f>
        <v/>
      </c>
      <c r="N15" s="8" t="s">
        <v>62</v>
      </c>
    </row>
    <row r="16" customFormat="false" ht="15" hidden="false" customHeight="false" outlineLevel="0" collapsed="false">
      <c r="A16" s="2" t="s">
        <v>63</v>
      </c>
      <c r="B16" s="9" t="str">
        <f aca="false">IF(Datos!B16=0,"",Datos!B15/Datos!B16)</f>
        <v/>
      </c>
      <c r="C16" s="9" t="str">
        <f aca="false">IF(Datos!C16=0,"",Datos!C15/Datos!C16)</f>
        <v/>
      </c>
      <c r="D16" s="9" t="str">
        <f aca="false">IF(Datos!D16=0,"",Datos!D15/Datos!D16)</f>
        <v/>
      </c>
      <c r="E16" s="9" t="str">
        <f aca="false">IF(Datos!E16=0,"",Datos!E15/Datos!E16)</f>
        <v/>
      </c>
      <c r="F16" s="9" t="str">
        <f aca="false">IF(Datos!F16=0,"",Datos!F15/Datos!F16)</f>
        <v/>
      </c>
      <c r="G16" s="9" t="str">
        <f aca="false">IF(Datos!G16=0,"",Datos!G15/Datos!G16)</f>
        <v/>
      </c>
      <c r="H16" s="9" t="str">
        <f aca="false">IF(Datos!H16=0,"",Datos!H15/Datos!H16)</f>
        <v/>
      </c>
      <c r="I16" s="9" t="str">
        <f aca="false">IF(Datos!I16=0,"",Datos!I15/Datos!I16)</f>
        <v/>
      </c>
      <c r="J16" s="9" t="str">
        <f aca="false">IF(Datos!J16=0,"",Datos!J15/Datos!J16)</f>
        <v/>
      </c>
      <c r="K16" s="9" t="str">
        <f aca="false">IF(Datos!K16=0,"",Datos!K15/Datos!K16)</f>
        <v/>
      </c>
      <c r="L16" s="9" t="str">
        <f aca="false">IF(Datos!L16=0,"",Datos!L15/Datos!L16)</f>
        <v/>
      </c>
      <c r="M16" s="9" t="str">
        <f aca="false">IF(Datos!M16=0,"",Datos!M15/Datos!M16)</f>
        <v/>
      </c>
      <c r="N16" s="8" t="s">
        <v>64</v>
      </c>
    </row>
    <row r="17" customFormat="false" ht="15" hidden="false" customHeight="false" outlineLevel="0" collapsed="false">
      <c r="A17" s="2" t="s">
        <v>65</v>
      </c>
      <c r="B17" s="14" t="str">
        <f aca="false">IF(Datos!B4=0,"",Datos!B17/Datos!B4)</f>
        <v/>
      </c>
      <c r="C17" s="14" t="str">
        <f aca="false">IF(Datos!C4=0,"",Datos!C17/Datos!C4)</f>
        <v/>
      </c>
      <c r="D17" s="14" t="str">
        <f aca="false">IF(Datos!D4=0,"",Datos!D17/Datos!D4)</f>
        <v/>
      </c>
      <c r="E17" s="14" t="str">
        <f aca="false">IF(Datos!E4=0,"",Datos!E17/Datos!E4)</f>
        <v/>
      </c>
      <c r="F17" s="14" t="str">
        <f aca="false">IF(Datos!F4=0,"",Datos!F17/Datos!F4)</f>
        <v/>
      </c>
      <c r="G17" s="14" t="str">
        <f aca="false">IF(Datos!G4=0,"",Datos!G17/Datos!G4)</f>
        <v/>
      </c>
      <c r="H17" s="14" t="str">
        <f aca="false">IF(Datos!H4=0,"",Datos!H17/Datos!H4)</f>
        <v/>
      </c>
      <c r="I17" s="14" t="str">
        <f aca="false">IF(Datos!I4=0,"",Datos!I17/Datos!I4)</f>
        <v/>
      </c>
      <c r="J17" s="14" t="str">
        <f aca="false">IF(Datos!J4=0,"",Datos!J17/Datos!J4)</f>
        <v/>
      </c>
      <c r="K17" s="14" t="str">
        <f aca="false">IF(Datos!K4=0,"",Datos!K17/Datos!K4)</f>
        <v/>
      </c>
      <c r="L17" s="14" t="str">
        <f aca="false">IF(Datos!L4=0,"",Datos!L17/Datos!L4)</f>
        <v/>
      </c>
      <c r="M17" s="14" t="str">
        <f aca="false">IF(Datos!M4=0,"",Datos!M17/Datos!M4)</f>
        <v/>
      </c>
      <c r="N17" s="8" t="s">
        <v>66</v>
      </c>
    </row>
    <row r="18" customFormat="false" ht="15" hidden="false" customHeight="false" outlineLevel="0" collapsed="false">
      <c r="A18" s="2" t="s">
        <v>67</v>
      </c>
      <c r="B18" s="7" t="str">
        <f aca="false">IF(Datos!B18=0,"",Datos!B4/Datos!B18)</f>
        <v/>
      </c>
      <c r="C18" s="7" t="str">
        <f aca="false">IF(Datos!C18=0,"",Datos!C4/Datos!C18)</f>
        <v/>
      </c>
      <c r="D18" s="7" t="str">
        <f aca="false">IF(Datos!D18=0,"",Datos!D4/Datos!D18)</f>
        <v/>
      </c>
      <c r="E18" s="7" t="str">
        <f aca="false">IF(Datos!E18=0,"",Datos!E4/Datos!E18)</f>
        <v/>
      </c>
      <c r="F18" s="7" t="str">
        <f aca="false">IF(Datos!F18=0,"",Datos!F4/Datos!F18)</f>
        <v/>
      </c>
      <c r="G18" s="7" t="str">
        <f aca="false">IF(Datos!G18=0,"",Datos!G4/Datos!G18)</f>
        <v/>
      </c>
      <c r="H18" s="7" t="str">
        <f aca="false">IF(Datos!H18=0,"",Datos!H4/Datos!H18)</f>
        <v/>
      </c>
      <c r="I18" s="7" t="str">
        <f aca="false">IF(Datos!I18=0,"",Datos!I4/Datos!I18)</f>
        <v/>
      </c>
      <c r="J18" s="7" t="str">
        <f aca="false">IF(Datos!J18=0,"",Datos!J4/Datos!J18)</f>
        <v/>
      </c>
      <c r="K18" s="7" t="str">
        <f aca="false">IF(Datos!K18=0,"",Datos!K4/Datos!K18)</f>
        <v/>
      </c>
      <c r="L18" s="7" t="str">
        <f aca="false">IF(Datos!L18=0,"",Datos!L4/Datos!L18)</f>
        <v/>
      </c>
      <c r="M18" s="7" t="str">
        <f aca="false">IF(Datos!M18=0,"",Datos!M4/Datos!M18)</f>
        <v/>
      </c>
      <c r="N18" s="8" t="s">
        <v>68</v>
      </c>
    </row>
    <row r="20" customFormat="false" ht="15" hidden="false" customHeight="false" outlineLevel="0" collapsed="false">
      <c r="A20" s="8" t="s">
        <v>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2026-10-31T20:26:26Z</dcterms:created>
  <dc:creator>openpyxl</dc:creator>
  <dc:description/>
  <dc:language>en-US</dc:language>
  <cp:lastModifiedBy/>
  <dcterms:modified xsi:type="dcterms:W3CDTF">2026-10-31T21:26:30Z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